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<sst xmlns="http://schemas.openxmlformats.org/spreadsheetml/2006/main" count="93" uniqueCount="80">
  <si>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Składnik mienia</t>
  </si>
  <si>
    <t>Wartość</t>
  </si>
  <si>
    <t>Uwagi</t>
  </si>
  <si>
    <t>w tym miasto:</t>
  </si>
  <si>
    <t>w tym wsie:</t>
  </si>
  <si>
    <t>Budynki usługowo-produkcyjno-handlowe,</t>
  </si>
  <si>
    <t>3 obiekty</t>
  </si>
  <si>
    <t>kom. O/Myśliwskiego</t>
  </si>
  <si>
    <t>sanitarna dla miasta i gminy Nowe</t>
  </si>
  <si>
    <t>WDK Bochlin</t>
  </si>
  <si>
    <t>WDK Rychława</t>
  </si>
  <si>
    <t>w administracji PUM sp. z o.o.</t>
  </si>
  <si>
    <t>w zarządzie</t>
  </si>
  <si>
    <t>Razem:</t>
  </si>
  <si>
    <t>64 budynki</t>
  </si>
  <si>
    <t xml:space="preserve">Ilość </t>
  </si>
  <si>
    <t xml:space="preserve">Budownictwo mieszkaniowe, </t>
  </si>
  <si>
    <t xml:space="preserve">Budynki i urządzenia użyt. publicznej </t>
  </si>
  <si>
    <t>w dzierżawie</t>
  </si>
  <si>
    <t>Urząd Gminy</t>
  </si>
  <si>
    <t>Zamek pokrzyżacki</t>
  </si>
  <si>
    <t>OSP Nowe</t>
  </si>
  <si>
    <t>Gminna Przychodnia</t>
  </si>
  <si>
    <t>Świetlica terapełtyczna</t>
  </si>
  <si>
    <t>Szkoła podstawowa</t>
  </si>
  <si>
    <t>Gimnazjum</t>
  </si>
  <si>
    <t>Przedszkola</t>
  </si>
  <si>
    <t>Kąpielisko miejskie</t>
  </si>
  <si>
    <t>Szatni boiska sportowego</t>
  </si>
  <si>
    <t>Linia kolejowa Twarda Góra - Nowe</t>
  </si>
  <si>
    <t>Szalet miejski</t>
  </si>
  <si>
    <t>Kiosk-portiernia</t>
  </si>
  <si>
    <t>Sieć kanalizacji deszczowej i uzbrojenie</t>
  </si>
  <si>
    <t>Amfiteatr</t>
  </si>
  <si>
    <t>Oczyszczalnia ścieków oraz kanalizacja</t>
  </si>
  <si>
    <t>OSP Mały Komorsk</t>
  </si>
  <si>
    <t>Szkoły podstawowe</t>
  </si>
  <si>
    <t>OSP Rychława</t>
  </si>
  <si>
    <t>Wodociąg Kończyce</t>
  </si>
  <si>
    <t>Studnia Mątawy</t>
  </si>
  <si>
    <t>Wodociągowa Milewko</t>
  </si>
  <si>
    <t>Wodociąg Morgi-Zdrojewo</t>
  </si>
  <si>
    <t>LP</t>
  </si>
  <si>
    <t>Pawilon Nowek k/jeziora</t>
  </si>
  <si>
    <t>Pawilon handlowy Morgi</t>
  </si>
  <si>
    <t>Stadion miejski</t>
  </si>
  <si>
    <t>w administracji PUM</t>
  </si>
  <si>
    <t>Informacja o stanie mienia komunalnego</t>
  </si>
  <si>
    <t>Wartość budynków, budowli i innych urządzeń</t>
  </si>
  <si>
    <t>(bez wartości gruntów)</t>
  </si>
  <si>
    <t>Studnia wiercona Kończyce</t>
  </si>
  <si>
    <t>Rozprowadzenie wody Kończyce</t>
  </si>
  <si>
    <t>Instalacja kanalizacyjna Kończyce</t>
  </si>
  <si>
    <t>Odprowadzenie ścieków Milewko</t>
  </si>
  <si>
    <t>Sieć kanalizacyjna Milewko</t>
  </si>
  <si>
    <t>Rozprowadzenie wody Mątawy</t>
  </si>
  <si>
    <t>Instalacja wodociągowa Mątawy</t>
  </si>
  <si>
    <t>Sieć wodociągowa Mątawy</t>
  </si>
  <si>
    <t>Kolektor Mątawy</t>
  </si>
  <si>
    <t>Zew. sieć kanalizacyjna Bochlin</t>
  </si>
  <si>
    <t>Linia energ. przepompowni Bochlin</t>
  </si>
  <si>
    <t>Ujęcie wody Bochlin</t>
  </si>
  <si>
    <t>Urządzenia kanal. z siecią Kozielec</t>
  </si>
  <si>
    <t>Przepompownia ścieków z siecią wodno-kanalizacyjna Milewko</t>
  </si>
  <si>
    <t>47937,00 - wartość przed remontem</t>
  </si>
  <si>
    <t>Przyłącza kanlizacyjne w starej części Nowego</t>
  </si>
  <si>
    <t>w zarządzie; wartość przed remontem            1 880 241,00zł</t>
  </si>
  <si>
    <t>Stan na dzień 31 grudnia 2008r</t>
  </si>
  <si>
    <t>w zarządzie; wartość zwiększono o kwotę 353 888,86zł (dach i okna)</t>
  </si>
  <si>
    <t>ul. Zduńska</t>
  </si>
  <si>
    <t>ul. Brzozowa</t>
  </si>
  <si>
    <t>wartość przed remontem                         1 180 079,56zł</t>
  </si>
  <si>
    <t>Mały Komorsk 6 (pozostała część)</t>
  </si>
  <si>
    <t>89 budynki</t>
  </si>
  <si>
    <t>25 budynki</t>
  </si>
  <si>
    <t>Zabudowania warsztatów przy ul. Nowej</t>
  </si>
  <si>
    <t>Świetlica z bud. Gosp. Mątawy</t>
  </si>
  <si>
    <t>Plac Zabaw Bochlin</t>
  </si>
  <si>
    <t>Świetlica Osiny (po remoncie), studnia, przyłącze, sanitariaty</t>
  </si>
  <si>
    <t>Na podstawie umowy SGZ 4912/38/2003 z dnia 29.12.2004r podpisanej z ANR w Bydgoszczy. Łączna wartość 404 509,95zł. Majątek dotychczas niewykazywany w informacji.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</si>
</sst>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Fill="1" applyBorder="1" applyAlignment="1">
      <alignment vertical="top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164" fontId="0" fillId="0" borderId="6" xfId="0" applyNumberForma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4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4" fontId="3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71">
      <selection activeCell="D56" sqref="D56"/>
    </sheetView>
  </sheetViews>
  <sheetFormatPr defaultColWidth="9.00390625" defaultRowHeight="12.75"/>
  <cols>
    <col min="1" max="1" width="4.375" style="0" customWidth="1"/>
    <col min="2" max="2" width="35.00390625" style="0" customWidth="1"/>
    <col min="3" max="3" width="11.625" style="9" customWidth="1"/>
    <col min="4" max="4" width="15.375" style="11" customWidth="1"/>
    <col min="5" max="5" width="20.375" style="0" customWidth="1"/>
  </cols>
  <sheetData>
    <row r="1" spans="1:9" ht="12.75" customHeight="1">
      <c r="A1" s="49" t="s">
        <v>47</v>
      </c>
      <c r="B1" s="49"/>
      <c r="C1" s="49"/>
      <c r="D1" s="49"/>
      <c r="E1" s="49"/>
      <c r="F1" s="1"/>
      <c r="G1" s="1"/>
      <c r="H1" s="1"/>
      <c r="I1" s="1"/>
    </row>
    <row r="2" spans="1:9" ht="12.75" customHeight="1">
      <c r="A2" s="49"/>
      <c r="B2" s="49"/>
      <c r="C2" s="49"/>
      <c r="D2" s="49"/>
      <c r="E2" s="49"/>
      <c r="F2" s="1"/>
      <c r="G2" s="1"/>
      <c r="H2" s="1"/>
      <c r="I2" s="1"/>
    </row>
    <row r="3" spans="1:9" ht="12.75" customHeight="1">
      <c r="A3" s="49"/>
      <c r="B3" s="49"/>
      <c r="C3" s="49"/>
      <c r="D3" s="49"/>
      <c r="E3" s="49"/>
      <c r="F3" s="1"/>
      <c r="G3" s="1"/>
      <c r="H3" s="1"/>
      <c r="I3" s="1"/>
    </row>
    <row r="4" spans="3:9" ht="15.75" customHeight="1">
      <c r="C4"/>
      <c r="D4"/>
      <c r="F4" s="1"/>
      <c r="G4" s="1"/>
      <c r="H4" s="1"/>
      <c r="I4" s="1"/>
    </row>
    <row r="5" spans="1:9" ht="15.75" customHeight="1">
      <c r="A5" s="64" t="s">
        <v>67</v>
      </c>
      <c r="B5" s="64"/>
      <c r="C5" s="64"/>
      <c r="D5" s="64"/>
      <c r="E5" s="64"/>
      <c r="F5" s="1"/>
      <c r="G5" s="1"/>
      <c r="H5" s="1"/>
      <c r="I5" s="1"/>
    </row>
    <row r="6" spans="1:9" ht="15.75" customHeight="1">
      <c r="A6" s="33"/>
      <c r="B6" s="33"/>
      <c r="C6" s="33"/>
      <c r="D6" s="33"/>
      <c r="E6" s="33"/>
      <c r="F6" s="1"/>
      <c r="G6" s="1"/>
      <c r="H6" s="1"/>
      <c r="I6" s="1"/>
    </row>
    <row r="7" spans="1:9" ht="15.75" customHeight="1">
      <c r="A7" s="48" t="s">
        <v>48</v>
      </c>
      <c r="B7" s="48"/>
      <c r="C7" s="48"/>
      <c r="D7" s="48"/>
      <c r="E7" s="48"/>
      <c r="F7" s="1"/>
      <c r="G7" s="1"/>
      <c r="H7" s="1"/>
      <c r="I7" s="1"/>
    </row>
    <row r="8" spans="1:9" ht="15.75" customHeight="1">
      <c r="A8" s="48" t="s">
        <v>49</v>
      </c>
      <c r="B8" s="48"/>
      <c r="C8" s="48"/>
      <c r="D8" s="48"/>
      <c r="E8" s="48"/>
      <c r="F8" s="1"/>
      <c r="G8" s="1"/>
      <c r="H8" s="1"/>
      <c r="I8" s="1"/>
    </row>
    <row r="9" spans="1:5" ht="15.75" customHeight="1">
      <c r="A9" s="33"/>
      <c r="B9" s="33"/>
      <c r="C9" s="33"/>
      <c r="D9" s="33"/>
      <c r="E9" s="33"/>
    </row>
    <row r="10" ht="12.75" customHeight="1"/>
    <row r="11" spans="1:5" ht="12.75">
      <c r="A11" s="52" t="s">
        <v>42</v>
      </c>
      <c r="B11" s="52" t="s">
        <v>0</v>
      </c>
      <c r="C11" s="52" t="s">
        <v>15</v>
      </c>
      <c r="D11" s="52" t="s">
        <v>1</v>
      </c>
      <c r="E11" s="52" t="s">
        <v>2</v>
      </c>
    </row>
    <row r="12" spans="1:5" ht="12.75">
      <c r="A12" s="53"/>
      <c r="B12" s="53"/>
      <c r="C12" s="53"/>
      <c r="D12" s="53"/>
      <c r="E12" s="53"/>
    </row>
    <row r="13" spans="1:5" ht="12.75">
      <c r="A13" s="24"/>
      <c r="B13" s="25"/>
      <c r="C13" s="26"/>
      <c r="D13" s="28"/>
      <c r="E13" s="27"/>
    </row>
    <row r="14" spans="1:5" ht="12.75" customHeight="1">
      <c r="A14" s="50">
        <v>1</v>
      </c>
      <c r="B14" s="4" t="s">
        <v>16</v>
      </c>
      <c r="C14" s="7" t="s">
        <v>73</v>
      </c>
      <c r="D14" s="17">
        <f>SUM(D16+D15)</f>
        <v>7068759.800000001</v>
      </c>
      <c r="E14" s="61" t="s">
        <v>11</v>
      </c>
    </row>
    <row r="15" spans="1:5" ht="12.75">
      <c r="A15" s="51"/>
      <c r="B15" s="4" t="s">
        <v>3</v>
      </c>
      <c r="C15" s="8" t="s">
        <v>14</v>
      </c>
      <c r="D15" s="31">
        <v>4356697.36</v>
      </c>
      <c r="E15" s="62"/>
    </row>
    <row r="16" spans="1:5" ht="12.75">
      <c r="A16" s="51"/>
      <c r="B16" s="2" t="s">
        <v>4</v>
      </c>
      <c r="C16" s="8" t="s">
        <v>74</v>
      </c>
      <c r="D16" s="31">
        <v>2712062.44</v>
      </c>
      <c r="E16" s="62"/>
    </row>
    <row r="17" spans="1:5" s="5" customFormat="1" ht="12.75">
      <c r="A17" s="19"/>
      <c r="B17" s="20"/>
      <c r="C17" s="21"/>
      <c r="D17" s="23"/>
      <c r="E17" s="22"/>
    </row>
    <row r="18" spans="1:5" ht="12.75">
      <c r="A18" s="50">
        <v>2</v>
      </c>
      <c r="B18" s="2" t="s">
        <v>5</v>
      </c>
      <c r="C18" s="8" t="s">
        <v>6</v>
      </c>
      <c r="D18" s="17">
        <f>SUM(D20:D22)</f>
        <v>54000</v>
      </c>
      <c r="E18" s="3"/>
    </row>
    <row r="19" spans="1:5" ht="12.75">
      <c r="A19" s="51"/>
      <c r="B19" s="2" t="s">
        <v>3</v>
      </c>
      <c r="C19" s="8"/>
      <c r="D19" s="18"/>
      <c r="E19" s="3"/>
    </row>
    <row r="20" spans="1:5" ht="12.75">
      <c r="A20" s="51"/>
      <c r="B20" s="2" t="s">
        <v>43</v>
      </c>
      <c r="C20" s="8">
        <v>1</v>
      </c>
      <c r="D20" s="18">
        <v>46000</v>
      </c>
      <c r="E20" s="3" t="s">
        <v>18</v>
      </c>
    </row>
    <row r="21" spans="1:5" ht="12.75">
      <c r="A21" s="51"/>
      <c r="B21" s="2" t="s">
        <v>4</v>
      </c>
      <c r="C21" s="8"/>
      <c r="D21" s="18"/>
      <c r="E21" s="3"/>
    </row>
    <row r="22" spans="1:5" ht="12.75">
      <c r="A22" s="51"/>
      <c r="B22" s="2" t="s">
        <v>44</v>
      </c>
      <c r="C22" s="8">
        <v>1</v>
      </c>
      <c r="D22" s="18">
        <v>8000</v>
      </c>
      <c r="E22" s="3" t="s">
        <v>18</v>
      </c>
    </row>
    <row r="23" spans="1:5" ht="12.75">
      <c r="A23" s="19"/>
      <c r="B23" s="20"/>
      <c r="C23" s="21"/>
      <c r="D23" s="23"/>
      <c r="E23" s="22"/>
    </row>
    <row r="24" spans="1:5" ht="12.75">
      <c r="A24" s="50">
        <v>3</v>
      </c>
      <c r="B24" s="29" t="s">
        <v>17</v>
      </c>
      <c r="C24" s="14"/>
      <c r="D24" s="59">
        <f>SUM(D26:D81)</f>
        <v>31829845.769999992</v>
      </c>
      <c r="E24" s="57"/>
    </row>
    <row r="25" spans="1:5" ht="12.75">
      <c r="A25" s="51"/>
      <c r="B25" s="30" t="s">
        <v>3</v>
      </c>
      <c r="C25" s="15"/>
      <c r="D25" s="60"/>
      <c r="E25" s="58"/>
    </row>
    <row r="26" spans="1:5" ht="38.25">
      <c r="A26" s="51"/>
      <c r="B26" s="39" t="s">
        <v>19</v>
      </c>
      <c r="C26" s="32">
        <v>1</v>
      </c>
      <c r="D26" s="35">
        <v>1278888.01</v>
      </c>
      <c r="E26" s="41" t="s">
        <v>71</v>
      </c>
    </row>
    <row r="27" spans="1:5" ht="12.75">
      <c r="A27" s="51"/>
      <c r="B27" s="2" t="s">
        <v>20</v>
      </c>
      <c r="C27" s="8">
        <v>1</v>
      </c>
      <c r="D27" s="18">
        <v>591231</v>
      </c>
      <c r="E27" s="3"/>
    </row>
    <row r="28" spans="1:5" ht="12.75">
      <c r="A28" s="51"/>
      <c r="B28" s="2" t="s">
        <v>21</v>
      </c>
      <c r="C28" s="8">
        <v>1</v>
      </c>
      <c r="D28" s="18">
        <v>80761</v>
      </c>
      <c r="E28" s="3"/>
    </row>
    <row r="29" spans="1:5" ht="12.75">
      <c r="A29" s="51"/>
      <c r="B29" s="2" t="s">
        <v>22</v>
      </c>
      <c r="C29" s="8">
        <v>1</v>
      </c>
      <c r="D29" s="18">
        <v>123254.82</v>
      </c>
      <c r="E29" s="3"/>
    </row>
    <row r="30" spans="1:5" ht="12.75">
      <c r="A30" s="51"/>
      <c r="B30" s="2" t="s">
        <v>23</v>
      </c>
      <c r="C30" s="8">
        <v>1</v>
      </c>
      <c r="D30" s="18">
        <v>454825</v>
      </c>
      <c r="E30" s="3"/>
    </row>
    <row r="31" spans="1:5" ht="38.25">
      <c r="A31" s="51"/>
      <c r="B31" s="39" t="s">
        <v>24</v>
      </c>
      <c r="C31" s="32">
        <v>1</v>
      </c>
      <c r="D31" s="35">
        <v>3276755.55</v>
      </c>
      <c r="E31" s="40" t="s">
        <v>66</v>
      </c>
    </row>
    <row r="32" spans="1:5" ht="51">
      <c r="A32" s="51"/>
      <c r="B32" s="44" t="s">
        <v>25</v>
      </c>
      <c r="C32" s="32">
        <v>1</v>
      </c>
      <c r="D32" s="42">
        <v>2192745.86</v>
      </c>
      <c r="E32" s="43" t="s">
        <v>68</v>
      </c>
    </row>
    <row r="33" spans="1:5" ht="12.75">
      <c r="A33" s="51"/>
      <c r="B33" s="2" t="s">
        <v>26</v>
      </c>
      <c r="C33" s="8">
        <v>2</v>
      </c>
      <c r="D33" s="18">
        <v>160853</v>
      </c>
      <c r="E33" s="3" t="s">
        <v>12</v>
      </c>
    </row>
    <row r="34" spans="1:5" ht="12.75">
      <c r="A34" s="51"/>
      <c r="B34" s="2" t="s">
        <v>27</v>
      </c>
      <c r="C34" s="8">
        <v>1</v>
      </c>
      <c r="D34" s="18">
        <v>68413</v>
      </c>
      <c r="E34" s="3" t="s">
        <v>18</v>
      </c>
    </row>
    <row r="35" spans="1:5" ht="12.75">
      <c r="A35" s="51"/>
      <c r="B35" s="2" t="s">
        <v>28</v>
      </c>
      <c r="C35" s="8">
        <v>1</v>
      </c>
      <c r="D35" s="18">
        <v>31448</v>
      </c>
      <c r="E35" s="3"/>
    </row>
    <row r="36" spans="1:5" ht="12.75">
      <c r="A36" s="51"/>
      <c r="B36" s="2" t="s">
        <v>29</v>
      </c>
      <c r="C36" s="8">
        <v>1</v>
      </c>
      <c r="D36" s="18">
        <v>1049865</v>
      </c>
      <c r="E36" s="3"/>
    </row>
    <row r="37" spans="1:5" ht="12.75">
      <c r="A37" s="51"/>
      <c r="B37" s="2" t="s">
        <v>30</v>
      </c>
      <c r="C37" s="8">
        <v>1</v>
      </c>
      <c r="D37" s="18">
        <v>30220</v>
      </c>
      <c r="E37" s="3" t="s">
        <v>18</v>
      </c>
    </row>
    <row r="38" spans="1:5" ht="12.75">
      <c r="A38" s="51"/>
      <c r="B38" s="2" t="s">
        <v>31</v>
      </c>
      <c r="C38" s="8">
        <v>1</v>
      </c>
      <c r="D38" s="18">
        <v>2804</v>
      </c>
      <c r="E38" s="3"/>
    </row>
    <row r="39" spans="1:5" ht="12.75">
      <c r="A39" s="51"/>
      <c r="B39" s="29" t="s">
        <v>32</v>
      </c>
      <c r="C39" s="54">
        <v>1</v>
      </c>
      <c r="D39" s="65">
        <v>130544</v>
      </c>
      <c r="E39" s="57"/>
    </row>
    <row r="40" spans="1:5" ht="12.75">
      <c r="A40" s="51"/>
      <c r="B40" s="30" t="s">
        <v>7</v>
      </c>
      <c r="C40" s="55"/>
      <c r="D40" s="66"/>
      <c r="E40" s="58"/>
    </row>
    <row r="41" spans="1:5" ht="12.75">
      <c r="A41" s="51"/>
      <c r="B41" s="2" t="s">
        <v>33</v>
      </c>
      <c r="C41" s="8">
        <v>1</v>
      </c>
      <c r="D41" s="18">
        <v>128529</v>
      </c>
      <c r="E41" s="3"/>
    </row>
    <row r="42" spans="1:5" ht="12.75">
      <c r="A42" s="51"/>
      <c r="B42" s="29" t="s">
        <v>34</v>
      </c>
      <c r="C42" s="54">
        <v>1</v>
      </c>
      <c r="D42" s="65">
        <v>14799198.94</v>
      </c>
      <c r="E42" s="57"/>
    </row>
    <row r="43" spans="1:5" ht="12.75">
      <c r="A43" s="51"/>
      <c r="B43" s="30" t="s">
        <v>8</v>
      </c>
      <c r="C43" s="55"/>
      <c r="D43" s="66"/>
      <c r="E43" s="58"/>
    </row>
    <row r="44" spans="1:5" ht="12.75">
      <c r="A44" s="51"/>
      <c r="B44" s="2" t="s">
        <v>45</v>
      </c>
      <c r="C44" s="32">
        <v>1</v>
      </c>
      <c r="D44" s="45">
        <v>1883804.52</v>
      </c>
      <c r="E44" s="3" t="s">
        <v>46</v>
      </c>
    </row>
    <row r="45" spans="1:5" ht="12.75">
      <c r="A45" s="51"/>
      <c r="B45" s="2" t="s">
        <v>75</v>
      </c>
      <c r="C45" s="32">
        <v>1</v>
      </c>
      <c r="D45" s="45">
        <v>156440.68</v>
      </c>
      <c r="E45" s="3"/>
    </row>
    <row r="46" spans="1:5" ht="12.75">
      <c r="A46" s="51"/>
      <c r="B46" s="2" t="s">
        <v>69</v>
      </c>
      <c r="C46" s="32">
        <v>1</v>
      </c>
      <c r="D46" s="35">
        <v>1019534.72</v>
      </c>
      <c r="E46" s="3"/>
    </row>
    <row r="47" spans="1:5" ht="12.75">
      <c r="A47" s="51"/>
      <c r="B47" s="46" t="s">
        <v>70</v>
      </c>
      <c r="C47" s="8">
        <v>1</v>
      </c>
      <c r="D47" s="18">
        <v>495483.02</v>
      </c>
      <c r="E47" s="2"/>
    </row>
    <row r="48" spans="1:5" ht="12.75">
      <c r="A48" s="51"/>
      <c r="B48" s="47" t="s">
        <v>4</v>
      </c>
      <c r="C48" s="8"/>
      <c r="D48" s="18"/>
      <c r="E48" s="3"/>
    </row>
    <row r="49" spans="1:5" ht="12.75">
      <c r="A49" s="51"/>
      <c r="B49" s="2" t="s">
        <v>9</v>
      </c>
      <c r="C49" s="8">
        <v>1</v>
      </c>
      <c r="D49" s="18">
        <v>56340</v>
      </c>
      <c r="E49" s="3"/>
    </row>
    <row r="50" spans="1:5" ht="25.5">
      <c r="A50" s="51"/>
      <c r="B50" s="37" t="s">
        <v>78</v>
      </c>
      <c r="C50" s="32"/>
      <c r="D50" s="35">
        <v>390793.78</v>
      </c>
      <c r="E50" s="36" t="s">
        <v>64</v>
      </c>
    </row>
    <row r="51" spans="1:5" ht="12.75">
      <c r="A51" s="51"/>
      <c r="B51" s="2" t="s">
        <v>10</v>
      </c>
      <c r="C51" s="8">
        <v>1</v>
      </c>
      <c r="D51" s="18">
        <v>64313</v>
      </c>
      <c r="E51" s="3"/>
    </row>
    <row r="52" spans="1:5" ht="12.75">
      <c r="A52" s="51"/>
      <c r="B52" s="2" t="s">
        <v>76</v>
      </c>
      <c r="C52" s="8">
        <v>1</v>
      </c>
      <c r="D52" s="18">
        <v>37877</v>
      </c>
      <c r="E52" s="3"/>
    </row>
    <row r="53" spans="1:5" ht="12.75">
      <c r="A53" s="51"/>
      <c r="B53" s="2" t="s">
        <v>35</v>
      </c>
      <c r="C53" s="8">
        <v>1</v>
      </c>
      <c r="D53" s="18">
        <v>32186</v>
      </c>
      <c r="E53" s="3"/>
    </row>
    <row r="54" spans="1:5" ht="12.75">
      <c r="A54" s="51"/>
      <c r="B54" s="2" t="s">
        <v>72</v>
      </c>
      <c r="C54" s="8">
        <v>1</v>
      </c>
      <c r="D54" s="18">
        <v>493080.75</v>
      </c>
      <c r="E54" s="3"/>
    </row>
    <row r="55" spans="1:5" ht="12.75">
      <c r="A55" s="51"/>
      <c r="B55" s="2" t="s">
        <v>36</v>
      </c>
      <c r="C55" s="8">
        <v>2</v>
      </c>
      <c r="D55" s="18">
        <v>1031517.25</v>
      </c>
      <c r="E55" s="3" t="s">
        <v>12</v>
      </c>
    </row>
    <row r="56" spans="1:5" ht="25.5">
      <c r="A56" s="51"/>
      <c r="B56" s="38" t="s">
        <v>63</v>
      </c>
      <c r="C56" s="32">
        <v>1</v>
      </c>
      <c r="D56" s="35">
        <v>142114</v>
      </c>
      <c r="E56" s="3"/>
    </row>
    <row r="57" spans="1:5" ht="12.75">
      <c r="A57" s="51"/>
      <c r="B57" s="38" t="s">
        <v>77</v>
      </c>
      <c r="C57" s="32">
        <v>1</v>
      </c>
      <c r="D57" s="35">
        <v>29865.29</v>
      </c>
      <c r="E57" s="3"/>
    </row>
    <row r="58" spans="1:5" ht="12.75">
      <c r="A58" s="51"/>
      <c r="B58" s="2" t="s">
        <v>37</v>
      </c>
      <c r="C58" s="8">
        <v>1</v>
      </c>
      <c r="D58" s="18">
        <v>3243</v>
      </c>
      <c r="E58" s="3"/>
    </row>
    <row r="59" spans="1:5" ht="12.75">
      <c r="A59" s="51"/>
      <c r="B59" s="2" t="s">
        <v>38</v>
      </c>
      <c r="C59" s="8">
        <v>1</v>
      </c>
      <c r="D59" s="18">
        <v>100297.58</v>
      </c>
      <c r="E59" s="3"/>
    </row>
    <row r="60" spans="1:5" ht="12.75">
      <c r="A60" s="51"/>
      <c r="B60" s="2" t="s">
        <v>39</v>
      </c>
      <c r="C60" s="8">
        <v>1</v>
      </c>
      <c r="D60" s="18">
        <v>808</v>
      </c>
      <c r="E60" s="3"/>
    </row>
    <row r="61" spans="1:5" ht="12.75">
      <c r="A61" s="51"/>
      <c r="B61" s="2" t="s">
        <v>40</v>
      </c>
      <c r="C61" s="8">
        <v>1</v>
      </c>
      <c r="D61" s="18">
        <v>71155</v>
      </c>
      <c r="E61" s="3"/>
    </row>
    <row r="62" spans="1:5" ht="12.75">
      <c r="A62" s="51"/>
      <c r="B62" s="2" t="s">
        <v>41</v>
      </c>
      <c r="C62" s="8">
        <v>1</v>
      </c>
      <c r="D62" s="18">
        <v>297396</v>
      </c>
      <c r="E62" s="3"/>
    </row>
    <row r="63" spans="1:5" ht="25.5">
      <c r="A63" s="51"/>
      <c r="B63" s="38" t="s">
        <v>65</v>
      </c>
      <c r="C63" s="32">
        <v>1</v>
      </c>
      <c r="D63" s="18">
        <v>731906.09</v>
      </c>
      <c r="E63" s="3"/>
    </row>
    <row r="64" spans="1:5" ht="12" customHeight="1">
      <c r="A64" s="51"/>
      <c r="B64" s="2" t="s">
        <v>50</v>
      </c>
      <c r="C64" s="8">
        <v>1</v>
      </c>
      <c r="D64" s="18">
        <v>33926.9</v>
      </c>
      <c r="E64" s="61" t="s">
        <v>79</v>
      </c>
    </row>
    <row r="65" spans="1:5" ht="12.75">
      <c r="A65" s="51"/>
      <c r="B65" s="2" t="s">
        <v>50</v>
      </c>
      <c r="C65" s="8">
        <v>1</v>
      </c>
      <c r="D65" s="18">
        <v>36232.02</v>
      </c>
      <c r="E65" s="62"/>
    </row>
    <row r="66" spans="1:5" ht="12.75">
      <c r="A66" s="51"/>
      <c r="B66" s="2" t="s">
        <v>51</v>
      </c>
      <c r="C66" s="8">
        <v>1</v>
      </c>
      <c r="D66" s="18">
        <v>8976.84</v>
      </c>
      <c r="E66" s="62"/>
    </row>
    <row r="67" spans="1:5" ht="12.75">
      <c r="A67" s="51"/>
      <c r="B67" s="2" t="s">
        <v>52</v>
      </c>
      <c r="C67" s="8">
        <v>1</v>
      </c>
      <c r="D67" s="18">
        <v>14551.2</v>
      </c>
      <c r="E67" s="62"/>
    </row>
    <row r="68" spans="1:5" ht="12.75">
      <c r="A68" s="51"/>
      <c r="B68" s="2" t="s">
        <v>53</v>
      </c>
      <c r="C68" s="8">
        <v>1</v>
      </c>
      <c r="D68" s="18">
        <v>6737.28</v>
      </c>
      <c r="E68" s="62"/>
    </row>
    <row r="69" spans="1:5" ht="12.75">
      <c r="A69" s="51"/>
      <c r="B69" s="2" t="s">
        <v>54</v>
      </c>
      <c r="C69" s="8">
        <v>1</v>
      </c>
      <c r="D69" s="18">
        <v>65923.12</v>
      </c>
      <c r="E69" s="62"/>
    </row>
    <row r="70" spans="1:5" ht="12.75">
      <c r="A70" s="51"/>
      <c r="B70" s="2" t="s">
        <v>55</v>
      </c>
      <c r="C70" s="8">
        <v>1</v>
      </c>
      <c r="D70" s="18">
        <v>32029.26</v>
      </c>
      <c r="E70" s="62"/>
    </row>
    <row r="71" spans="1:5" ht="12.75">
      <c r="A71" s="51"/>
      <c r="B71" s="2" t="s">
        <v>55</v>
      </c>
      <c r="C71" s="8">
        <v>1</v>
      </c>
      <c r="D71" s="18">
        <v>4270.72</v>
      </c>
      <c r="E71" s="62"/>
    </row>
    <row r="72" spans="1:5" ht="12.75">
      <c r="A72" s="51"/>
      <c r="B72" s="2" t="s">
        <v>56</v>
      </c>
      <c r="C72" s="8">
        <v>1</v>
      </c>
      <c r="D72" s="18">
        <v>8801.81</v>
      </c>
      <c r="E72" s="62"/>
    </row>
    <row r="73" spans="1:5" ht="12.75">
      <c r="A73" s="51"/>
      <c r="B73" s="2" t="s">
        <v>56</v>
      </c>
      <c r="C73" s="8">
        <v>1</v>
      </c>
      <c r="D73" s="18">
        <v>5249.46</v>
      </c>
      <c r="E73" s="62"/>
    </row>
    <row r="74" spans="1:5" ht="12.75">
      <c r="A74" s="51"/>
      <c r="B74" s="2" t="s">
        <v>57</v>
      </c>
      <c r="C74" s="8">
        <v>1</v>
      </c>
      <c r="D74" s="18">
        <v>8573.58</v>
      </c>
      <c r="E74" s="62"/>
    </row>
    <row r="75" spans="1:5" ht="12.75">
      <c r="A75" s="51"/>
      <c r="B75" s="2" t="s">
        <v>58</v>
      </c>
      <c r="C75" s="8">
        <v>1</v>
      </c>
      <c r="D75" s="18">
        <v>3699.21</v>
      </c>
      <c r="E75" s="62"/>
    </row>
    <row r="76" spans="1:5" ht="12.75">
      <c r="A76" s="51"/>
      <c r="B76" s="2" t="s">
        <v>61</v>
      </c>
      <c r="C76" s="8">
        <v>1</v>
      </c>
      <c r="D76" s="18">
        <v>93132.25</v>
      </c>
      <c r="E76" s="62"/>
    </row>
    <row r="77" spans="1:5" ht="12.75">
      <c r="A77" s="51"/>
      <c r="B77" s="2" t="s">
        <v>59</v>
      </c>
      <c r="C77" s="8">
        <v>1</v>
      </c>
      <c r="D77" s="18">
        <v>18612.99</v>
      </c>
      <c r="E77" s="62"/>
    </row>
    <row r="78" spans="1:5" ht="12.75">
      <c r="A78" s="51"/>
      <c r="B78" s="2" t="s">
        <v>59</v>
      </c>
      <c r="C78" s="8">
        <v>1</v>
      </c>
      <c r="D78" s="18">
        <v>8958.36</v>
      </c>
      <c r="E78" s="62"/>
    </row>
    <row r="79" spans="1:5" ht="12.75">
      <c r="A79" s="51"/>
      <c r="B79" s="2" t="s">
        <v>59</v>
      </c>
      <c r="C79" s="8">
        <v>1</v>
      </c>
      <c r="D79" s="18">
        <v>4831.87</v>
      </c>
      <c r="E79" s="62"/>
    </row>
    <row r="80" spans="1:5" ht="12.75">
      <c r="A80" s="51"/>
      <c r="B80" s="2" t="s">
        <v>60</v>
      </c>
      <c r="C80" s="8">
        <v>1</v>
      </c>
      <c r="D80" s="18">
        <v>5284</v>
      </c>
      <c r="E80" s="62"/>
    </row>
    <row r="81" spans="1:5" ht="12.75">
      <c r="A81" s="56"/>
      <c r="B81" s="2" t="s">
        <v>62</v>
      </c>
      <c r="C81" s="8">
        <v>1</v>
      </c>
      <c r="D81" s="18">
        <v>31563.04</v>
      </c>
      <c r="E81" s="63"/>
    </row>
    <row r="82" spans="1:5" ht="12.75">
      <c r="A82" s="12"/>
      <c r="B82" s="13"/>
      <c r="C82" s="16" t="s">
        <v>13</v>
      </c>
      <c r="D82" s="17">
        <f>SUM(D14+D18+D24)</f>
        <v>38952605.56999999</v>
      </c>
      <c r="E82" s="2"/>
    </row>
    <row r="83" spans="4:5" ht="12.75">
      <c r="D83" s="10"/>
      <c r="E83" s="6"/>
    </row>
    <row r="85" ht="12.75">
      <c r="E85" s="34"/>
    </row>
  </sheetData>
  <mergeCells count="22">
    <mergeCell ref="E24:E25"/>
    <mergeCell ref="D24:D25"/>
    <mergeCell ref="E64:E81"/>
    <mergeCell ref="A5:E5"/>
    <mergeCell ref="A7:E7"/>
    <mergeCell ref="E14:E16"/>
    <mergeCell ref="E42:E43"/>
    <mergeCell ref="E39:E40"/>
    <mergeCell ref="D42:D43"/>
    <mergeCell ref="D39:D40"/>
    <mergeCell ref="C42:C43"/>
    <mergeCell ref="A24:A81"/>
    <mergeCell ref="A11:A12"/>
    <mergeCell ref="B11:B12"/>
    <mergeCell ref="C11:C12"/>
    <mergeCell ref="C39:C40"/>
    <mergeCell ref="A8:E8"/>
    <mergeCell ref="A1:E3"/>
    <mergeCell ref="A14:A16"/>
    <mergeCell ref="A18:A22"/>
    <mergeCell ref="D11:D12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Nowe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Nowe</dc:creator>
  <cp:keywords/>
  <dc:description/>
  <cp:lastModifiedBy>Ariel Gutowski</cp:lastModifiedBy>
  <cp:lastPrinted>2009-01-30T09:14:30Z</cp:lastPrinted>
  <dcterms:created xsi:type="dcterms:W3CDTF">2006-09-29T09:41:28Z</dcterms:created>
  <dcterms:modified xsi:type="dcterms:W3CDTF">2009-01-30T09:41:14Z</dcterms:modified>
  <cp:category/>
  <cp:version/>
  <cp:contentType/>
  <cp:contentStatus/>
</cp:coreProperties>
</file>