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240" windowHeight="7995"/>
  </bookViews>
  <sheets>
    <sheet name="zał.nr 9" sheetId="1" r:id="rId1"/>
  </sheets>
  <calcPr calcId="125725"/>
</workbook>
</file>

<file path=xl/calcChain.xml><?xml version="1.0" encoding="utf-8"?>
<calcChain xmlns="http://schemas.openxmlformats.org/spreadsheetml/2006/main">
  <c r="G25" i="1"/>
  <c r="H25"/>
  <c r="I25"/>
  <c r="F25"/>
  <c r="I23"/>
  <c r="H23"/>
  <c r="G23"/>
  <c r="F23"/>
  <c r="E23"/>
  <c r="E25" s="1"/>
  <c r="D23"/>
  <c r="I17"/>
  <c r="H17"/>
  <c r="G17"/>
  <c r="F17"/>
  <c r="E17"/>
  <c r="D17"/>
  <c r="D25" l="1"/>
</calcChain>
</file>

<file path=xl/sharedStrings.xml><?xml version="1.0" encoding="utf-8"?>
<sst xmlns="http://schemas.openxmlformats.org/spreadsheetml/2006/main" count="21" uniqueCount="21">
  <si>
    <t xml:space="preserve">       </t>
  </si>
  <si>
    <t>w  złotych</t>
  </si>
  <si>
    <t>Dział</t>
  </si>
  <si>
    <t>Rozdz.</t>
  </si>
  <si>
    <t xml:space="preserve">   §**</t>
  </si>
  <si>
    <t>Dotacje ogółem</t>
  </si>
  <si>
    <t>Wydatki ogółem    (6+10_</t>
  </si>
  <si>
    <t>z tego:</t>
  </si>
  <si>
    <t>Wydatki majątkowe</t>
  </si>
  <si>
    <t>Wydatki bieżące</t>
  </si>
  <si>
    <t>w tym:</t>
  </si>
  <si>
    <t>wynagrodzenia</t>
  </si>
  <si>
    <t>pochodne od wynagrodzeń</t>
  </si>
  <si>
    <t>świadczenia społeczne</t>
  </si>
  <si>
    <t>Razem</t>
  </si>
  <si>
    <t>Razem :</t>
  </si>
  <si>
    <t>Ogółem :</t>
  </si>
  <si>
    <t xml:space="preserve">          Załącznik nr 9</t>
  </si>
  <si>
    <t>Dochody i wydatki związane z realizacją zadań z zakresu administracji rządowej i innych zadań zleconych odrębnymi ustawami z 2012 r.</t>
  </si>
  <si>
    <t>do UCHWAŁY NR XVI/98/11</t>
  </si>
  <si>
    <t>RADY MIEJSKIEJ w Nowem z dnia 28 grudnia 2011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</si>
</sst>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7">
    <font>
      <sz val="10"/>
      <name val="Arial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/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3" sqref="J3"/>
    </sheetView>
  </sheetViews>
  <sheetFormatPr defaultRowHeight="12.75"/>
  <cols>
    <col min="1" max="1" width="8.140625" customWidth="1"/>
    <col min="2" max="2" width="8" customWidth="1"/>
    <col min="3" max="3" width="8.28515625" customWidth="1"/>
    <col min="4" max="4" width="12.140625" customWidth="1"/>
    <col min="5" max="5" width="10.5703125" customWidth="1"/>
    <col min="6" max="6" width="11.140625" customWidth="1"/>
    <col min="7" max="7" width="11.7109375" customWidth="1"/>
    <col min="8" max="8" width="12.140625" customWidth="1"/>
    <col min="9" max="9" width="13.140625" customWidth="1"/>
    <col min="10" max="10" width="14.140625" customWidth="1"/>
  </cols>
  <sheetData>
    <row r="1" spans="1:10">
      <c r="G1" t="s">
        <v>0</v>
      </c>
      <c r="H1" s="13"/>
      <c r="J1" s="14" t="s">
        <v>17</v>
      </c>
    </row>
    <row r="2" spans="1:10">
      <c r="F2" s="29" t="s">
        <v>19</v>
      </c>
      <c r="G2" s="30"/>
      <c r="H2" s="30"/>
      <c r="I2" s="30"/>
      <c r="J2" s="30"/>
    </row>
    <row r="3" spans="1:10">
      <c r="J3" s="25" t="s">
        <v>20</v>
      </c>
    </row>
    <row r="5" spans="1:10" ht="33" customHeight="1">
      <c r="A5" s="1"/>
      <c r="B5" s="31" t="s">
        <v>18</v>
      </c>
      <c r="C5" s="31"/>
      <c r="D5" s="31"/>
      <c r="E5" s="31"/>
      <c r="F5" s="31"/>
      <c r="G5" s="31"/>
      <c r="H5" s="31"/>
      <c r="I5" s="31"/>
    </row>
    <row r="7" spans="1:10">
      <c r="J7" s="2" t="s">
        <v>1</v>
      </c>
    </row>
    <row r="8" spans="1:10" ht="14.25" customHeight="1">
      <c r="A8" s="32" t="s">
        <v>2</v>
      </c>
      <c r="B8" s="32" t="s">
        <v>3</v>
      </c>
      <c r="C8" s="32" t="s">
        <v>4</v>
      </c>
      <c r="D8" s="33" t="s">
        <v>5</v>
      </c>
      <c r="E8" s="33" t="s">
        <v>6</v>
      </c>
      <c r="F8" s="33" t="s">
        <v>7</v>
      </c>
      <c r="G8" s="33"/>
      <c r="H8" s="33"/>
      <c r="I8" s="33"/>
      <c r="J8" s="33" t="s">
        <v>8</v>
      </c>
    </row>
    <row r="9" spans="1:10" ht="15" customHeight="1">
      <c r="A9" s="32"/>
      <c r="B9" s="32"/>
      <c r="C9" s="32"/>
      <c r="D9" s="33"/>
      <c r="E9" s="33"/>
      <c r="F9" s="33" t="s">
        <v>9</v>
      </c>
      <c r="G9" s="26" t="s">
        <v>10</v>
      </c>
      <c r="H9" s="26"/>
      <c r="I9" s="26"/>
      <c r="J9" s="33"/>
    </row>
    <row r="10" spans="1:10" ht="30.75" customHeight="1">
      <c r="A10" s="32"/>
      <c r="B10" s="32"/>
      <c r="C10" s="32"/>
      <c r="D10" s="33"/>
      <c r="E10" s="33"/>
      <c r="F10" s="33"/>
      <c r="G10" s="3" t="s">
        <v>11</v>
      </c>
      <c r="H10" s="3" t="s">
        <v>12</v>
      </c>
      <c r="I10" s="3" t="s">
        <v>13</v>
      </c>
      <c r="J10" s="33"/>
    </row>
    <row r="11" spans="1:10" ht="11.25" customHeight="1">
      <c r="A11" s="4">
        <v>1</v>
      </c>
      <c r="B11" s="4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>
      <c r="A12" s="15">
        <v>750</v>
      </c>
      <c r="B12" s="15">
        <v>75011</v>
      </c>
      <c r="C12" s="15">
        <v>2010</v>
      </c>
      <c r="D12" s="16">
        <v>121400</v>
      </c>
      <c r="E12" s="16">
        <v>121400</v>
      </c>
      <c r="F12" s="16">
        <v>121400</v>
      </c>
      <c r="G12" s="16">
        <v>99400</v>
      </c>
      <c r="H12" s="16">
        <v>22000</v>
      </c>
      <c r="I12" s="16"/>
      <c r="J12" s="17"/>
    </row>
    <row r="13" spans="1:10">
      <c r="A13" s="15">
        <v>751</v>
      </c>
      <c r="B13" s="15">
        <v>75101</v>
      </c>
      <c r="C13" s="15">
        <v>2010</v>
      </c>
      <c r="D13" s="16">
        <v>2349</v>
      </c>
      <c r="E13" s="16">
        <v>2349</v>
      </c>
      <c r="F13" s="16">
        <v>2349</v>
      </c>
      <c r="G13" s="16">
        <v>1390</v>
      </c>
      <c r="H13" s="16">
        <v>210</v>
      </c>
      <c r="I13" s="16"/>
      <c r="J13" s="17"/>
    </row>
    <row r="14" spans="1:10">
      <c r="A14" s="15">
        <v>851</v>
      </c>
      <c r="B14" s="15">
        <v>85195</v>
      </c>
      <c r="C14" s="15">
        <v>2010</v>
      </c>
      <c r="D14" s="16">
        <v>300</v>
      </c>
      <c r="E14" s="16">
        <v>300</v>
      </c>
      <c r="F14" s="16">
        <v>300</v>
      </c>
      <c r="G14" s="16"/>
      <c r="H14" s="16"/>
      <c r="I14" s="16"/>
      <c r="J14" s="17"/>
    </row>
    <row r="15" spans="1:10">
      <c r="A15" s="15">
        <v>852</v>
      </c>
      <c r="B15" s="15">
        <v>85212</v>
      </c>
      <c r="C15" s="15">
        <v>2010</v>
      </c>
      <c r="D15" s="16">
        <v>4455000</v>
      </c>
      <c r="E15" s="16">
        <v>4455000</v>
      </c>
      <c r="F15" s="16">
        <v>4455000</v>
      </c>
      <c r="G15" s="16">
        <v>92500</v>
      </c>
      <c r="H15" s="16">
        <v>22800</v>
      </c>
      <c r="I15" s="16">
        <v>4311650</v>
      </c>
      <c r="J15" s="17"/>
    </row>
    <row r="16" spans="1:10">
      <c r="A16" s="15">
        <v>852</v>
      </c>
      <c r="B16" s="15">
        <v>85213</v>
      </c>
      <c r="C16" s="15">
        <v>2010</v>
      </c>
      <c r="D16" s="16">
        <v>25100</v>
      </c>
      <c r="E16" s="16">
        <v>25100</v>
      </c>
      <c r="F16" s="16">
        <v>25100</v>
      </c>
      <c r="G16" s="16"/>
      <c r="H16" s="16"/>
      <c r="I16" s="16">
        <v>25100</v>
      </c>
      <c r="J16" s="17"/>
    </row>
    <row r="17" spans="1:10">
      <c r="A17" s="27" t="s">
        <v>14</v>
      </c>
      <c r="B17" s="27"/>
      <c r="C17" s="18">
        <v>2010</v>
      </c>
      <c r="D17" s="19">
        <f t="shared" ref="D17:I17" si="0">SUM(D12:D16)</f>
        <v>4604149</v>
      </c>
      <c r="E17" s="19">
        <f t="shared" si="0"/>
        <v>4604149</v>
      </c>
      <c r="F17" s="19">
        <f t="shared" si="0"/>
        <v>4604149</v>
      </c>
      <c r="G17" s="19">
        <f t="shared" si="0"/>
        <v>193290</v>
      </c>
      <c r="H17" s="19">
        <f t="shared" si="0"/>
        <v>45010</v>
      </c>
      <c r="I17" s="19">
        <f t="shared" si="0"/>
        <v>4336750</v>
      </c>
      <c r="J17" s="20"/>
    </row>
    <row r="18" spans="1:10">
      <c r="A18" s="18">
        <v>852</v>
      </c>
      <c r="B18" s="6">
        <v>85213</v>
      </c>
      <c r="C18" s="6">
        <v>2030</v>
      </c>
      <c r="D18" s="7">
        <v>15500</v>
      </c>
      <c r="E18" s="7">
        <v>15500</v>
      </c>
      <c r="F18" s="7">
        <v>15500</v>
      </c>
      <c r="G18" s="7"/>
      <c r="H18" s="7"/>
      <c r="I18" s="7">
        <v>15500</v>
      </c>
      <c r="J18" s="8"/>
    </row>
    <row r="19" spans="1:10">
      <c r="A19" s="6"/>
      <c r="B19" s="6">
        <v>85214</v>
      </c>
      <c r="C19" s="6">
        <v>2030</v>
      </c>
      <c r="D19" s="7">
        <v>268900</v>
      </c>
      <c r="E19" s="7">
        <v>268900</v>
      </c>
      <c r="F19" s="7">
        <v>268900</v>
      </c>
      <c r="G19" s="7"/>
      <c r="H19" s="7"/>
      <c r="I19" s="7">
        <v>268900</v>
      </c>
      <c r="J19" s="8"/>
    </row>
    <row r="20" spans="1:10">
      <c r="A20" s="6"/>
      <c r="B20" s="6">
        <v>85216</v>
      </c>
      <c r="C20" s="6">
        <v>2030</v>
      </c>
      <c r="D20" s="7">
        <v>192700</v>
      </c>
      <c r="E20" s="7">
        <v>192700</v>
      </c>
      <c r="F20" s="7">
        <v>192700</v>
      </c>
      <c r="G20" s="7"/>
      <c r="H20" s="7"/>
      <c r="I20" s="7">
        <v>192700</v>
      </c>
      <c r="J20" s="8"/>
    </row>
    <row r="21" spans="1:10">
      <c r="A21" s="9"/>
      <c r="B21" s="10">
        <v>85219</v>
      </c>
      <c r="C21" s="11">
        <v>2030</v>
      </c>
      <c r="D21" s="12">
        <v>187800</v>
      </c>
      <c r="E21" s="12">
        <v>187800</v>
      </c>
      <c r="F21" s="12">
        <v>187800</v>
      </c>
      <c r="G21" s="12">
        <v>150600</v>
      </c>
      <c r="H21" s="12">
        <v>30500</v>
      </c>
      <c r="I21" s="12"/>
      <c r="J21" s="9"/>
    </row>
    <row r="22" spans="1:10">
      <c r="A22" s="9"/>
      <c r="B22" s="11">
        <v>85295</v>
      </c>
      <c r="C22" s="11">
        <v>2030</v>
      </c>
      <c r="D22" s="12">
        <v>209000</v>
      </c>
      <c r="E22" s="12">
        <v>209000</v>
      </c>
      <c r="F22" s="12">
        <v>209000</v>
      </c>
      <c r="G22" s="12"/>
      <c r="H22" s="12"/>
      <c r="I22" s="12">
        <v>209000</v>
      </c>
      <c r="J22" s="9"/>
    </row>
    <row r="23" spans="1:10">
      <c r="A23" s="28" t="s">
        <v>15</v>
      </c>
      <c r="B23" s="28"/>
      <c r="C23" s="21">
        <v>2030</v>
      </c>
      <c r="D23" s="22">
        <f t="shared" ref="D23:I23" si="1">SUM(D18:D22)</f>
        <v>873900</v>
      </c>
      <c r="E23" s="22">
        <f t="shared" si="1"/>
        <v>873900</v>
      </c>
      <c r="F23" s="22">
        <f t="shared" si="1"/>
        <v>873900</v>
      </c>
      <c r="G23" s="22">
        <f t="shared" si="1"/>
        <v>150600</v>
      </c>
      <c r="H23" s="22">
        <f t="shared" si="1"/>
        <v>30500</v>
      </c>
      <c r="I23" s="22">
        <f t="shared" si="1"/>
        <v>686100</v>
      </c>
      <c r="J23" s="9"/>
    </row>
    <row r="24" spans="1:10" ht="6.75" customHeight="1">
      <c r="A24" s="23"/>
      <c r="B24" s="23"/>
      <c r="C24" s="21"/>
      <c r="D24" s="22"/>
      <c r="E24" s="22"/>
      <c r="F24" s="22"/>
      <c r="G24" s="22"/>
      <c r="H24" s="22"/>
      <c r="I24" s="22"/>
      <c r="J24" s="9"/>
    </row>
    <row r="25" spans="1:10">
      <c r="A25" s="28" t="s">
        <v>16</v>
      </c>
      <c r="B25" s="28"/>
      <c r="C25" s="28"/>
      <c r="D25" s="24">
        <f>D17+D23</f>
        <v>5478049</v>
      </c>
      <c r="E25" s="22">
        <f>E17+E23</f>
        <v>5478049</v>
      </c>
      <c r="F25" s="22">
        <f>F17+F23</f>
        <v>5478049</v>
      </c>
      <c r="G25" s="22">
        <f t="shared" ref="G25:I25" si="2">G17+G23</f>
        <v>343890</v>
      </c>
      <c r="H25" s="22">
        <f t="shared" si="2"/>
        <v>75510</v>
      </c>
      <c r="I25" s="22">
        <f t="shared" si="2"/>
        <v>5022850</v>
      </c>
      <c r="J25" s="9"/>
    </row>
  </sheetData>
  <mergeCells count="14">
    <mergeCell ref="G9:I9"/>
    <mergeCell ref="A17:B17"/>
    <mergeCell ref="A23:B23"/>
    <mergeCell ref="A25:C25"/>
    <mergeCell ref="F2:J2"/>
    <mergeCell ref="B5:I5"/>
    <mergeCell ref="A8:A10"/>
    <mergeCell ref="B8:B10"/>
    <mergeCell ref="C8:C10"/>
    <mergeCell ref="D8:D10"/>
    <mergeCell ref="E8:E10"/>
    <mergeCell ref="F8:I8"/>
    <mergeCell ref="J8:J10"/>
    <mergeCell ref="F9:F10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SKARBNIK-JW</dc:creator>
  <cp:lastModifiedBy>Joanna Szaga</cp:lastModifiedBy>
  <cp:lastPrinted>2011-11-15T08:31:55Z</cp:lastPrinted>
  <dcterms:created xsi:type="dcterms:W3CDTF">2011-11-15T06:17:01Z</dcterms:created>
  <dcterms:modified xsi:type="dcterms:W3CDTF">2011-12-28T09:34:02Z</dcterms:modified>
</cp:coreProperties>
</file>